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36" activeTab="0"/>
  </bookViews>
  <sheets>
    <sheet name="Budget 2023" sheetId="1" r:id="rId1"/>
    <sheet name="Budgetblankett utan siffror" sheetId="2" r:id="rId2"/>
  </sheets>
  <definedNames/>
  <calcPr fullCalcOnLoad="1"/>
</workbook>
</file>

<file path=xl/sharedStrings.xml><?xml version="1.0" encoding="utf-8"?>
<sst xmlns="http://schemas.openxmlformats.org/spreadsheetml/2006/main" count="110" uniqueCount="90">
  <si>
    <t>INTÄKTER</t>
  </si>
  <si>
    <t>Deltagaravgifter</t>
  </si>
  <si>
    <t>Övriga intäkter</t>
  </si>
  <si>
    <t>KOSTNADER</t>
  </si>
  <si>
    <t>Löner o arvoden</t>
  </si>
  <si>
    <t>Övriga personalkostnader</t>
  </si>
  <si>
    <t>Resekostnader</t>
  </si>
  <si>
    <t>Styrelsen</t>
  </si>
  <si>
    <t>Medlemsavgifter</t>
  </si>
  <si>
    <t>Övriga kostnader</t>
  </si>
  <si>
    <t>MEDELANSKAFFNING</t>
  </si>
  <si>
    <t xml:space="preserve"> Medlemsavgifter</t>
  </si>
  <si>
    <t xml:space="preserve"> Statsbidrag</t>
  </si>
  <si>
    <t>INTÄKTER TOTALT</t>
  </si>
  <si>
    <t>KOSTNADER TOTALT</t>
  </si>
  <si>
    <t>Netto</t>
  </si>
  <si>
    <t/>
  </si>
  <si>
    <t>Avskrivningar</t>
  </si>
  <si>
    <t>Telefon o porto</t>
  </si>
  <si>
    <t xml:space="preserve"> Ränteintäkter</t>
  </si>
  <si>
    <t>Möten, seminarier o repr.</t>
  </si>
  <si>
    <t>Kopior, tryckning, annonsering</t>
  </si>
  <si>
    <t>Kontorsmaterial</t>
  </si>
  <si>
    <t>Köpta tjänster</t>
  </si>
  <si>
    <t>Lokalkostnader</t>
  </si>
  <si>
    <t>Kostnader</t>
  </si>
  <si>
    <t>Euro</t>
  </si>
  <si>
    <t>ORDINARIE VERKSAMHET</t>
  </si>
  <si>
    <t>Personalkostnader</t>
  </si>
  <si>
    <t>Kostnader totalt</t>
  </si>
  <si>
    <t>INTÄKTER - projektstöd</t>
  </si>
  <si>
    <t>Övriga verksamhetskostnader</t>
  </si>
  <si>
    <t>Totalt övr verks.kostnader</t>
  </si>
  <si>
    <t>Kostnader egen verksamhet totalt</t>
  </si>
  <si>
    <t xml:space="preserve"> Övriga kostnader</t>
  </si>
  <si>
    <t>Projektstöd</t>
  </si>
  <si>
    <t>Personalbikostnader</t>
  </si>
  <si>
    <t xml:space="preserve">Personalkostnader </t>
  </si>
  <si>
    <t>Jag kan-projektet</t>
  </si>
  <si>
    <t>ALLMÄNNA UNDERSTÖD</t>
  </si>
  <si>
    <t xml:space="preserve"> Fondunderstöd</t>
  </si>
  <si>
    <t xml:space="preserve"> Kommunala bidrag</t>
  </si>
  <si>
    <t>Optimistiska pessimister r.f.</t>
  </si>
  <si>
    <t>MODELLBUDGET FÖR FÖRENING</t>
  </si>
  <si>
    <t xml:space="preserve">Bokföringslagen minimikrav är att personalkostnader, avskrivningar och övriga kostnader anges separat. </t>
  </si>
  <si>
    <t>Vi rekommenderar därför att kontoplan, bokslut och budget byggs upp så att dessa uppgfiter framkommer.</t>
  </si>
  <si>
    <t>Föreningen kan sedan lägga till egna konton och kontogrupper efter behov.</t>
  </si>
  <si>
    <t>ADMINISTRATION OCH PROJEKT</t>
  </si>
  <si>
    <t>4010 Projektbidrag</t>
  </si>
  <si>
    <t>4040 Deltagaravgifter</t>
  </si>
  <si>
    <t>4070 Projektstöd av fonder</t>
  </si>
  <si>
    <t>4080 Övriga intäkter</t>
  </si>
  <si>
    <t>4110 Löner</t>
  </si>
  <si>
    <t>4120 Pensionkostnader</t>
  </si>
  <si>
    <t>4130 Socialskyddsavgift</t>
  </si>
  <si>
    <t>4135 Lagst.försäkring</t>
  </si>
  <si>
    <t>4150 Avskrivning på inventarier</t>
  </si>
  <si>
    <t>4160 Lokalkostnader</t>
  </si>
  <si>
    <t>4200 Resor, logi, personal</t>
  </si>
  <si>
    <t>4210 Resor, logi övriga</t>
  </si>
  <si>
    <t>4250 Styrelsen</t>
  </si>
  <si>
    <t>4450 Kansliförnödenheter</t>
  </si>
  <si>
    <t>4500 Köpta tjänster</t>
  </si>
  <si>
    <t>4510 Betalda medlemsavgifter</t>
  </si>
  <si>
    <t>4520 Bokföring och revision</t>
  </si>
  <si>
    <t>4530 Bankkostnader</t>
  </si>
  <si>
    <t>TILLFÖRDA MEDEL</t>
  </si>
  <si>
    <t>Intäkter</t>
  </si>
  <si>
    <t>5000 Medlemsavgifter</t>
  </si>
  <si>
    <t>INVESTERINGS-OCH FINANSIERINGSVERKSAMHET</t>
  </si>
  <si>
    <t>5100 Ränteintäkter</t>
  </si>
  <si>
    <t>5190 Övriga finan. kostnader</t>
  </si>
  <si>
    <t>RESULTAT</t>
  </si>
  <si>
    <t>5600 Understöd av SFV</t>
  </si>
  <si>
    <t>5610 Statsunderstöd</t>
  </si>
  <si>
    <t>RÄKENSKAPSPERIODENS ÖVER-/UNDERSKOTT</t>
  </si>
  <si>
    <t>Bokslut</t>
  </si>
  <si>
    <t>Budget</t>
  </si>
  <si>
    <t xml:space="preserve">Budget </t>
  </si>
  <si>
    <t>4280 Möten, seminarier repr.</t>
  </si>
  <si>
    <t>4400 Telefon, internet</t>
  </si>
  <si>
    <t>4410 Post och frakt</t>
  </si>
  <si>
    <t>4590 Övriga kostnader</t>
  </si>
  <si>
    <t>RESULTAT AV ORDIN. VERKSAMH</t>
  </si>
  <si>
    <t>2.</t>
  </si>
  <si>
    <t>4060 Kommunla projektstöd</t>
  </si>
  <si>
    <t>BUDGET 2023</t>
  </si>
  <si>
    <t>Budget 2023</t>
  </si>
  <si>
    <t>Budget 2022</t>
  </si>
  <si>
    <t>Bokslut 2022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</si>
</sst>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"/>
  </numFmts>
  <fonts count="50">
    <font>
      <sz val="10"/>
      <name val="Arial"/>
      <family val="0"/>
    </font>
    <font>
      <sz val="10"/>
      <name val="Arial Narrow"/>
      <family val="2"/>
    </font>
    <font>
      <sz val="8"/>
      <name val="Arial Narrow"/>
      <family val="2"/>
    </font>
    <font>
      <sz val="16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sz val="20"/>
      <name val="Arial Narrow"/>
      <family val="2"/>
    </font>
    <font>
      <i/>
      <sz val="12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b/>
      <sz val="9.7"/>
      <color indexed="8"/>
      <name val="Arial"/>
      <family val="2"/>
    </font>
    <font>
      <sz val="9.7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21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/>
    </xf>
    <xf numFmtId="4" fontId="1" fillId="0" borderId="11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Alignment="1" quotePrefix="1">
      <alignment/>
    </xf>
    <xf numFmtId="4" fontId="4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 horizontal="right"/>
    </xf>
    <xf numFmtId="4" fontId="8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9" fillId="0" borderId="0" xfId="0" applyNumberFormat="1" applyFont="1" applyAlignment="1">
      <alignment/>
    </xf>
    <xf numFmtId="4" fontId="10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0" fontId="13" fillId="33" borderId="0" xfId="0" applyFont="1" applyFill="1" applyAlignment="1">
      <alignment vertical="top" wrapText="1"/>
    </xf>
    <xf numFmtId="0" fontId="14" fillId="33" borderId="0" xfId="0" applyFont="1" applyFill="1" applyAlignment="1">
      <alignment vertical="top" wrapText="1"/>
    </xf>
    <xf numFmtId="1" fontId="15" fillId="33" borderId="0" xfId="0" applyNumberFormat="1" applyFont="1" applyFill="1" applyAlignment="1">
      <alignment horizontal="right" vertical="top" wrapText="1"/>
    </xf>
    <xf numFmtId="0" fontId="15" fillId="33" borderId="0" xfId="0" applyFont="1" applyFill="1" applyAlignment="1">
      <alignment horizontal="right" vertical="top" wrapText="1"/>
    </xf>
    <xf numFmtId="4" fontId="13" fillId="33" borderId="0" xfId="0" applyNumberFormat="1" applyFont="1" applyFill="1" applyAlignment="1">
      <alignment horizontal="right" vertical="top" wrapText="1"/>
    </xf>
    <xf numFmtId="0" fontId="13" fillId="33" borderId="0" xfId="0" applyFont="1" applyFill="1" applyAlignment="1">
      <alignment horizontal="right" vertical="top" wrapText="1"/>
    </xf>
    <xf numFmtId="4" fontId="14" fillId="33" borderId="0" xfId="0" applyNumberFormat="1" applyFont="1" applyFill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34.28125" style="1" customWidth="1"/>
    <col min="2" max="2" width="14.57421875" style="1" customWidth="1"/>
    <col min="3" max="3" width="17.7109375" style="0" customWidth="1"/>
    <col min="4" max="4" width="18.421875" style="3" customWidth="1"/>
    <col min="5" max="5" width="11.28125" style="0" customWidth="1"/>
    <col min="6" max="10" width="9.140625" style="1" customWidth="1"/>
    <col min="11" max="11" width="8.7109375" style="1" customWidth="1"/>
    <col min="12" max="16384" width="9.140625" style="1" customWidth="1"/>
  </cols>
  <sheetData>
    <row r="1" spans="1:4" ht="20.25">
      <c r="A1" s="4" t="s">
        <v>42</v>
      </c>
      <c r="C1" s="27" t="s">
        <v>43</v>
      </c>
      <c r="D1" s="17"/>
    </row>
    <row r="2" ht="11.25" customHeight="1" thickBot="1">
      <c r="C2" s="1"/>
    </row>
    <row r="3" spans="1:4" ht="25.5" thickBot="1">
      <c r="A3" s="21" t="s">
        <v>86</v>
      </c>
      <c r="B3" s="35" t="s">
        <v>76</v>
      </c>
      <c r="C3" s="15" t="s">
        <v>77</v>
      </c>
      <c r="D3" s="15" t="s">
        <v>78</v>
      </c>
    </row>
    <row r="4" spans="2:4" ht="15">
      <c r="B4" s="30">
        <v>2022</v>
      </c>
      <c r="C4" s="31">
        <v>2022</v>
      </c>
      <c r="D4" s="31">
        <v>2023</v>
      </c>
    </row>
    <row r="5" spans="1:4" ht="13.5">
      <c r="A5" s="28" t="s">
        <v>27</v>
      </c>
      <c r="B5" s="32"/>
      <c r="C5" s="33"/>
      <c r="D5" s="33"/>
    </row>
    <row r="6" spans="1:5" ht="12" customHeight="1">
      <c r="A6" s="28" t="s">
        <v>47</v>
      </c>
      <c r="B6" s="32"/>
      <c r="C6" s="33"/>
      <c r="D6" s="33"/>
      <c r="E6" s="26"/>
    </row>
    <row r="7" spans="1:4" ht="13.5">
      <c r="A7" s="29" t="s">
        <v>48</v>
      </c>
      <c r="B7" s="34">
        <v>15000</v>
      </c>
      <c r="C7" s="34">
        <v>19000</v>
      </c>
      <c r="D7" s="34">
        <v>20000</v>
      </c>
    </row>
    <row r="8" spans="1:4" ht="13.5">
      <c r="A8" s="29" t="s">
        <v>49</v>
      </c>
      <c r="B8" s="34">
        <v>500</v>
      </c>
      <c r="C8" s="34">
        <v>1000</v>
      </c>
      <c r="D8" s="34">
        <v>800</v>
      </c>
    </row>
    <row r="9" spans="1:4" ht="13.5">
      <c r="A9" s="29" t="s">
        <v>85</v>
      </c>
      <c r="B9" s="34">
        <v>0</v>
      </c>
      <c r="C9" s="34">
        <v>0</v>
      </c>
      <c r="D9" s="34">
        <v>0</v>
      </c>
    </row>
    <row r="10" spans="1:4" ht="13.5">
      <c r="A10" s="29" t="s">
        <v>50</v>
      </c>
      <c r="B10" s="34">
        <v>15000</v>
      </c>
      <c r="C10" s="34">
        <v>15000</v>
      </c>
      <c r="D10" s="34">
        <v>18000</v>
      </c>
    </row>
    <row r="11" spans="1:4" ht="13.5">
      <c r="A11" s="29" t="s">
        <v>51</v>
      </c>
      <c r="B11" s="34">
        <v>800.5</v>
      </c>
      <c r="C11" s="34">
        <v>0</v>
      </c>
      <c r="D11" s="34">
        <v>0</v>
      </c>
    </row>
    <row r="12" spans="1:4" ht="13.5">
      <c r="A12" s="28"/>
      <c r="B12" s="32">
        <f>SUM(B7:B11)</f>
        <v>31300.5</v>
      </c>
      <c r="C12" s="32">
        <f>SUM(C7:C11)</f>
        <v>35000</v>
      </c>
      <c r="D12" s="32">
        <f>SUM(D7:D11)</f>
        <v>38800</v>
      </c>
    </row>
    <row r="13" spans="1:4" ht="13.5">
      <c r="A13" s="28" t="s">
        <v>28</v>
      </c>
      <c r="B13" s="32"/>
      <c r="C13" s="32"/>
      <c r="D13" s="32"/>
    </row>
    <row r="14" spans="1:4" ht="13.5" customHeight="1">
      <c r="A14" s="29" t="s">
        <v>52</v>
      </c>
      <c r="B14" s="34">
        <v>-10000</v>
      </c>
      <c r="C14" s="34">
        <v>-19000</v>
      </c>
      <c r="D14" s="34">
        <v>-20000</v>
      </c>
    </row>
    <row r="15" spans="1:4" ht="13.5" customHeight="1">
      <c r="A15" s="29" t="s">
        <v>53</v>
      </c>
      <c r="B15" s="34">
        <v>-1720</v>
      </c>
      <c r="C15" s="34">
        <v>-3220</v>
      </c>
      <c r="D15" s="34">
        <v>-3500</v>
      </c>
    </row>
    <row r="16" spans="1:4" ht="13.5" customHeight="1">
      <c r="A16" s="29" t="s">
        <v>54</v>
      </c>
      <c r="B16" s="34">
        <v>-295</v>
      </c>
      <c r="C16" s="34">
        <v>-560</v>
      </c>
      <c r="D16" s="34">
        <v>-600</v>
      </c>
    </row>
    <row r="17" spans="1:4" ht="13.5">
      <c r="A17" s="29" t="s">
        <v>55</v>
      </c>
      <c r="B17" s="34">
        <v>-140</v>
      </c>
      <c r="C17" s="34">
        <v>-220</v>
      </c>
      <c r="D17" s="34">
        <v>-300</v>
      </c>
    </row>
    <row r="18" spans="1:4" ht="13.5" customHeight="1">
      <c r="A18" s="28"/>
      <c r="B18" s="32">
        <f>SUM(B14:B17)</f>
        <v>-12155</v>
      </c>
      <c r="C18" s="32">
        <f>SUM(C14:C17)</f>
        <v>-23000</v>
      </c>
      <c r="D18" s="32">
        <f>SUM(D14:D17)</f>
        <v>-24400</v>
      </c>
    </row>
    <row r="19" spans="1:4" ht="15" customHeight="1">
      <c r="A19" s="28" t="s">
        <v>17</v>
      </c>
      <c r="B19" s="32"/>
      <c r="C19" s="32"/>
      <c r="D19" s="32"/>
    </row>
    <row r="20" spans="1:4" ht="13.5">
      <c r="A20" s="29" t="s">
        <v>56</v>
      </c>
      <c r="B20" s="34">
        <v>-29.38</v>
      </c>
      <c r="C20" s="34">
        <v>-40</v>
      </c>
      <c r="D20" s="34">
        <v>-30</v>
      </c>
    </row>
    <row r="21" spans="1:4" ht="13.5">
      <c r="A21" s="28"/>
      <c r="B21" s="32">
        <f>SUM(B20)</f>
        <v>-29.38</v>
      </c>
      <c r="C21" s="32">
        <f>SUM(C20)</f>
        <v>-40</v>
      </c>
      <c r="D21" s="32">
        <f>SUM(D20)</f>
        <v>-30</v>
      </c>
    </row>
    <row r="22" spans="1:4" ht="13.5">
      <c r="A22" s="28" t="s">
        <v>31</v>
      </c>
      <c r="B22" s="32"/>
      <c r="C22" s="32"/>
      <c r="D22" s="32"/>
    </row>
    <row r="23" spans="1:4" ht="13.5">
      <c r="A23" s="29" t="s">
        <v>57</v>
      </c>
      <c r="B23" s="34">
        <v>-122</v>
      </c>
      <c r="C23" s="34">
        <v>-200</v>
      </c>
      <c r="D23" s="34">
        <v>-200</v>
      </c>
    </row>
    <row r="24" spans="1:4" ht="13.5">
      <c r="A24" s="29" t="s">
        <v>58</v>
      </c>
      <c r="B24" s="34">
        <v>-1385.42</v>
      </c>
      <c r="C24" s="34">
        <v>-1800</v>
      </c>
      <c r="D24" s="34">
        <v>-2000</v>
      </c>
    </row>
    <row r="25" spans="1:4" ht="13.5">
      <c r="A25" s="29" t="s">
        <v>59</v>
      </c>
      <c r="B25" s="34">
        <v>0</v>
      </c>
      <c r="C25" s="34">
        <v>-1000</v>
      </c>
      <c r="D25" s="34">
        <v>-1000</v>
      </c>
    </row>
    <row r="26" spans="1:4" ht="13.5">
      <c r="A26" s="29" t="s">
        <v>60</v>
      </c>
      <c r="B26" s="34">
        <v>-728.35</v>
      </c>
      <c r="C26" s="34">
        <v>-1000</v>
      </c>
      <c r="D26" s="34">
        <v>-1000</v>
      </c>
    </row>
    <row r="27" spans="1:4" ht="13.5">
      <c r="A27" s="29" t="s">
        <v>79</v>
      </c>
      <c r="B27" s="34">
        <v>-1992.69</v>
      </c>
      <c r="C27" s="34">
        <v>-4000</v>
      </c>
      <c r="D27" s="34">
        <v>-3000</v>
      </c>
    </row>
    <row r="28" spans="1:4" ht="13.5">
      <c r="A28" s="29" t="s">
        <v>80</v>
      </c>
      <c r="B28" s="34">
        <v>0</v>
      </c>
      <c r="C28" s="34">
        <v>-500</v>
      </c>
      <c r="D28" s="34">
        <v>-500</v>
      </c>
    </row>
    <row r="29" spans="1:4" ht="13.5">
      <c r="A29" s="29" t="s">
        <v>81</v>
      </c>
      <c r="B29" s="34">
        <v>-561.7</v>
      </c>
      <c r="C29" s="34">
        <v>-500</v>
      </c>
      <c r="D29" s="34">
        <v>-500</v>
      </c>
    </row>
    <row r="30" spans="1:4" ht="13.5">
      <c r="A30" s="29" t="s">
        <v>61</v>
      </c>
      <c r="B30" s="34">
        <v>-18.7</v>
      </c>
      <c r="C30" s="34">
        <v>-500</v>
      </c>
      <c r="D30" s="34">
        <v>-500</v>
      </c>
    </row>
    <row r="31" spans="1:4" ht="13.5">
      <c r="A31" s="29" t="s">
        <v>62</v>
      </c>
      <c r="B31" s="34">
        <v>-43755.95</v>
      </c>
      <c r="C31" s="34">
        <v>-37000</v>
      </c>
      <c r="D31" s="34">
        <v>-38000</v>
      </c>
    </row>
    <row r="32" spans="1:4" ht="13.5">
      <c r="A32" s="29" t="s">
        <v>63</v>
      </c>
      <c r="B32" s="34">
        <v>-3996.21</v>
      </c>
      <c r="C32" s="34">
        <v>-4000</v>
      </c>
      <c r="D32" s="34">
        <v>-4200</v>
      </c>
    </row>
    <row r="33" spans="1:4" ht="13.5" customHeight="1">
      <c r="A33" s="29" t="s">
        <v>64</v>
      </c>
      <c r="B33" s="34">
        <v>-1230</v>
      </c>
      <c r="C33" s="34">
        <v>-1300</v>
      </c>
      <c r="D33" s="34">
        <v>-1300</v>
      </c>
    </row>
    <row r="34" spans="1:4" ht="14.25" customHeight="1">
      <c r="A34" s="29" t="s">
        <v>65</v>
      </c>
      <c r="B34" s="34">
        <v>-30.1</v>
      </c>
      <c r="C34" s="34">
        <v>-50</v>
      </c>
      <c r="D34" s="34">
        <v>-100</v>
      </c>
    </row>
    <row r="35" spans="1:4" ht="14.25" customHeight="1">
      <c r="A35" s="29" t="s">
        <v>82</v>
      </c>
      <c r="B35" s="34">
        <v>0</v>
      </c>
      <c r="C35" s="34">
        <v>-190</v>
      </c>
      <c r="D35" s="34">
        <v>-290</v>
      </c>
    </row>
    <row r="36" spans="1:4" ht="13.5" customHeight="1">
      <c r="A36" s="28"/>
      <c r="B36" s="32">
        <f>SUM(B23:B35)</f>
        <v>-53821.119999999995</v>
      </c>
      <c r="C36" s="32">
        <f>SUM(C23:C35)</f>
        <v>-52040</v>
      </c>
      <c r="D36" s="32">
        <f>SUM(D23:D35)</f>
        <v>-52590</v>
      </c>
    </row>
    <row r="37" spans="1:4" ht="14.25" customHeight="1">
      <c r="A37" s="28"/>
      <c r="B37" s="32">
        <f>B21+B36</f>
        <v>-53850.49999999999</v>
      </c>
      <c r="C37" s="32">
        <f>C21+C36</f>
        <v>-52080</v>
      </c>
      <c r="D37" s="32">
        <f>D21+D36</f>
        <v>-52620</v>
      </c>
    </row>
    <row r="38" spans="1:4" ht="24" customHeight="1">
      <c r="A38" s="28" t="s">
        <v>83</v>
      </c>
      <c r="B38" s="32">
        <f>B12+B18+B37</f>
        <v>-34704.99999999999</v>
      </c>
      <c r="C38" s="32">
        <f>C12+C18+C37</f>
        <v>-40080</v>
      </c>
      <c r="D38" s="32">
        <f>D12+D18+D37</f>
        <v>-38220</v>
      </c>
    </row>
    <row r="39" spans="1:4" ht="11.25" customHeight="1">
      <c r="A39" s="28" t="s">
        <v>66</v>
      </c>
      <c r="B39" s="32"/>
      <c r="C39" s="32"/>
      <c r="D39" s="32"/>
    </row>
    <row r="40" spans="1:4" ht="14.25" customHeight="1">
      <c r="A40" s="28" t="s">
        <v>67</v>
      </c>
      <c r="B40" s="32"/>
      <c r="C40" s="32"/>
      <c r="D40" s="32"/>
    </row>
    <row r="41" spans="1:4" ht="13.5" customHeight="1">
      <c r="A41" s="29" t="s">
        <v>68</v>
      </c>
      <c r="B41" s="34">
        <v>13540</v>
      </c>
      <c r="C41" s="34">
        <v>13000</v>
      </c>
      <c r="D41" s="34">
        <v>13000</v>
      </c>
    </row>
    <row r="42" spans="1:4" ht="11.25" customHeight="1">
      <c r="A42" s="28"/>
      <c r="B42" s="32">
        <f>SUM(B41:B41)</f>
        <v>13540</v>
      </c>
      <c r="C42" s="32">
        <f>SUM(C41:C41)</f>
        <v>13000</v>
      </c>
      <c r="D42" s="32">
        <f>SUM(D41:D41)</f>
        <v>13000</v>
      </c>
    </row>
    <row r="43" spans="1:4" ht="24.75">
      <c r="A43" s="28" t="s">
        <v>69</v>
      </c>
      <c r="B43" s="32"/>
      <c r="C43" s="32"/>
      <c r="D43" s="32"/>
    </row>
    <row r="44" spans="1:4" ht="9" customHeight="1">
      <c r="A44" s="28"/>
      <c r="B44" s="32"/>
      <c r="C44" s="32"/>
      <c r="D44" s="32"/>
    </row>
    <row r="45" spans="1:4" ht="13.5">
      <c r="A45" s="28" t="s">
        <v>67</v>
      </c>
      <c r="B45" s="32"/>
      <c r="C45" s="32"/>
      <c r="D45" s="32"/>
    </row>
    <row r="46" spans="1:4" ht="13.5">
      <c r="A46" s="29" t="s">
        <v>70</v>
      </c>
      <c r="B46" s="34">
        <v>220</v>
      </c>
      <c r="C46" s="34">
        <v>100</v>
      </c>
      <c r="D46" s="34">
        <v>200</v>
      </c>
    </row>
    <row r="47" spans="1:4" ht="13.5">
      <c r="A47" s="28"/>
      <c r="B47" s="32">
        <f>SUM(B46)</f>
        <v>220</v>
      </c>
      <c r="C47" s="32">
        <f>SUM(C46)</f>
        <v>100</v>
      </c>
      <c r="D47" s="32">
        <f>SUM(D46)</f>
        <v>200</v>
      </c>
    </row>
    <row r="48" spans="1:4" ht="13.5">
      <c r="A48" s="28" t="s">
        <v>25</v>
      </c>
      <c r="B48" s="32"/>
      <c r="C48" s="32"/>
      <c r="D48" s="32"/>
    </row>
    <row r="49" spans="1:4" ht="13.5">
      <c r="A49" s="29" t="s">
        <v>71</v>
      </c>
      <c r="B49" s="34">
        <v>-23.4</v>
      </c>
      <c r="C49" s="34">
        <v>-20</v>
      </c>
      <c r="D49" s="34">
        <v>20</v>
      </c>
    </row>
    <row r="50" spans="1:4" ht="13.5" customHeight="1">
      <c r="A50" s="28"/>
      <c r="B50" s="32">
        <f>SUM(B49)</f>
        <v>-23.4</v>
      </c>
      <c r="C50" s="32">
        <f>SUM(C49)</f>
        <v>-20</v>
      </c>
      <c r="D50" s="32">
        <f>SUM(D49)</f>
        <v>20</v>
      </c>
    </row>
    <row r="51" spans="1:4" ht="13.5">
      <c r="A51" s="28"/>
      <c r="B51" s="32">
        <f>B47+B50</f>
        <v>196.6</v>
      </c>
      <c r="C51" s="32">
        <f>C47+C50</f>
        <v>80</v>
      </c>
      <c r="D51" s="32">
        <f>D47+D50</f>
        <v>220</v>
      </c>
    </row>
    <row r="52" spans="1:4" ht="13.5">
      <c r="A52" s="28" t="s">
        <v>72</v>
      </c>
      <c r="B52" s="32">
        <f>B38+B42+B51</f>
        <v>-20968.399999999994</v>
      </c>
      <c r="C52" s="32">
        <f>C38+C42+C51</f>
        <v>-27000</v>
      </c>
      <c r="D52" s="32">
        <f>D38+D42+D51</f>
        <v>-25000</v>
      </c>
    </row>
    <row r="53" spans="1:4" ht="15.75" customHeight="1">
      <c r="A53" s="28"/>
      <c r="B53" s="32"/>
      <c r="C53" s="32"/>
      <c r="D53" s="32"/>
    </row>
    <row r="54" spans="1:4" ht="15.75" customHeight="1">
      <c r="A54" s="28"/>
      <c r="B54" s="32"/>
      <c r="C54" s="32"/>
      <c r="D54" s="34" t="s">
        <v>84</v>
      </c>
    </row>
    <row r="55" spans="1:4" ht="13.5">
      <c r="A55" s="28" t="s">
        <v>39</v>
      </c>
      <c r="B55" s="32"/>
      <c r="C55" s="32"/>
      <c r="D55" s="32"/>
    </row>
    <row r="56" spans="1:4" ht="13.5">
      <c r="A56" s="29" t="s">
        <v>73</v>
      </c>
      <c r="B56" s="34">
        <v>15000</v>
      </c>
      <c r="C56" s="34">
        <v>17000</v>
      </c>
      <c r="D56" s="34">
        <v>20000</v>
      </c>
    </row>
    <row r="57" spans="1:4" ht="13.5">
      <c r="A57" s="29" t="s">
        <v>74</v>
      </c>
      <c r="B57" s="34">
        <v>6500</v>
      </c>
      <c r="C57" s="34">
        <v>6000</v>
      </c>
      <c r="D57" s="34">
        <v>5000</v>
      </c>
    </row>
    <row r="58" spans="1:4" ht="13.5">
      <c r="A58" s="28"/>
      <c r="B58" s="32">
        <f>SUM(B56:B57)</f>
        <v>21500</v>
      </c>
      <c r="C58" s="32">
        <f>SUM(C56:C57)</f>
        <v>23000</v>
      </c>
      <c r="D58" s="32">
        <f>SUM(D56:D57)</f>
        <v>25000</v>
      </c>
    </row>
    <row r="59" spans="1:4" ht="33.75" customHeight="1">
      <c r="A59" s="28" t="s">
        <v>75</v>
      </c>
      <c r="B59" s="32">
        <f>B52+B58</f>
        <v>531.6000000000058</v>
      </c>
      <c r="C59" s="32">
        <f>C52+C58</f>
        <v>-4000</v>
      </c>
      <c r="D59" s="32">
        <f>D52+D58</f>
        <v>0</v>
      </c>
    </row>
    <row r="60" spans="1:4" ht="13.5">
      <c r="A60" s="28"/>
      <c r="B60" s="33"/>
      <c r="C60" s="33"/>
      <c r="D60" s="33"/>
    </row>
    <row r="61" ht="13.5">
      <c r="C61" s="1"/>
    </row>
    <row r="62" ht="13.5">
      <c r="A62" s="1" t="s">
        <v>44</v>
      </c>
    </row>
    <row r="63" ht="13.5">
      <c r="A63" s="1" t="s">
        <v>45</v>
      </c>
    </row>
    <row r="64" ht="13.5">
      <c r="A64" s="1" t="s">
        <v>46</v>
      </c>
    </row>
  </sheetData>
  <sheetProtection/>
  <printOptions/>
  <pageMargins left="0.7480314960629921" right="0.7480314960629921" top="0.5905511811023623" bottom="0.3937007874015748" header="0.5118110236220472" footer="0.5118110236220472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29.421875" style="1" customWidth="1"/>
    <col min="2" max="2" width="10.7109375" style="1" customWidth="1"/>
    <col min="3" max="3" width="6.28125" style="1" customWidth="1"/>
    <col min="4" max="4" width="11.28125" style="0" customWidth="1"/>
    <col min="5" max="5" width="7.28125" style="0" customWidth="1"/>
    <col min="6" max="6" width="11.421875" style="3" customWidth="1"/>
    <col min="7" max="7" width="11.28125" style="0" customWidth="1"/>
    <col min="8" max="12" width="9.140625" style="1" customWidth="1"/>
    <col min="13" max="13" width="8.7109375" style="1" customWidth="1"/>
    <col min="14" max="16384" width="9.140625" style="1" customWidth="1"/>
  </cols>
  <sheetData>
    <row r="1" spans="1:6" ht="20.25">
      <c r="A1" s="4" t="s">
        <v>42</v>
      </c>
      <c r="C1" s="2"/>
      <c r="D1" s="27" t="s">
        <v>43</v>
      </c>
      <c r="E1" s="1"/>
      <c r="F1" s="17"/>
    </row>
    <row r="2" spans="4:5" ht="13.5">
      <c r="D2" s="1"/>
      <c r="E2" s="1"/>
    </row>
    <row r="3" spans="1:6" ht="25.5" thickBot="1">
      <c r="A3" s="21" t="s">
        <v>86</v>
      </c>
      <c r="B3" s="3" t="s">
        <v>26</v>
      </c>
      <c r="C3" s="16"/>
      <c r="D3" s="12" t="s">
        <v>26</v>
      </c>
      <c r="E3" s="16"/>
      <c r="F3" s="12" t="s">
        <v>26</v>
      </c>
    </row>
    <row r="4" spans="2:6" ht="15" thickBot="1">
      <c r="B4" s="5" t="s">
        <v>89</v>
      </c>
      <c r="C4" s="15"/>
      <c r="D4" s="15" t="s">
        <v>88</v>
      </c>
      <c r="E4" s="15"/>
      <c r="F4" s="15" t="s">
        <v>87</v>
      </c>
    </row>
    <row r="5" spans="1:5" ht="13.5">
      <c r="A5" s="6" t="s">
        <v>27</v>
      </c>
      <c r="D5" s="3"/>
      <c r="E5" s="1"/>
    </row>
    <row r="6" spans="1:7" ht="12" customHeight="1">
      <c r="A6" s="1" t="s">
        <v>0</v>
      </c>
      <c r="D6" s="17"/>
      <c r="E6" s="1"/>
      <c r="F6" s="17"/>
      <c r="G6" s="26"/>
    </row>
    <row r="7" spans="1:6" ht="13.5">
      <c r="A7" s="1" t="s">
        <v>35</v>
      </c>
      <c r="B7" s="1">
        <v>0</v>
      </c>
      <c r="D7" s="1">
        <v>0</v>
      </c>
      <c r="E7" s="1"/>
      <c r="F7" s="1">
        <v>0</v>
      </c>
    </row>
    <row r="8" spans="1:6" ht="13.5">
      <c r="A8" s="1" t="s">
        <v>1</v>
      </c>
      <c r="B8" s="9">
        <v>0</v>
      </c>
      <c r="C8" s="9"/>
      <c r="D8" s="1">
        <v>0</v>
      </c>
      <c r="E8" s="1"/>
      <c r="F8" s="1">
        <v>0</v>
      </c>
    </row>
    <row r="9" spans="1:6" ht="13.5">
      <c r="A9" s="1" t="s">
        <v>2</v>
      </c>
      <c r="B9" s="7">
        <v>0</v>
      </c>
      <c r="C9" s="9"/>
      <c r="D9" s="7"/>
      <c r="E9" s="9"/>
      <c r="F9" s="7"/>
    </row>
    <row r="10" spans="2:6" ht="13.5">
      <c r="B10" s="6">
        <f>SUM(B7:B9)</f>
        <v>0</v>
      </c>
      <c r="C10" s="6"/>
      <c r="D10" s="18">
        <f>SUM(D7:D9)</f>
        <v>0</v>
      </c>
      <c r="E10" s="18"/>
      <c r="F10" s="18">
        <f>SUM(F7:F9)</f>
        <v>0</v>
      </c>
    </row>
    <row r="11" spans="1:6" ht="13.5">
      <c r="A11" s="1" t="s">
        <v>3</v>
      </c>
      <c r="D11" s="1"/>
      <c r="E11" s="1"/>
      <c r="F11" s="1"/>
    </row>
    <row r="12" spans="1:6" ht="13.5">
      <c r="A12" s="13" t="s">
        <v>37</v>
      </c>
      <c r="D12" s="1"/>
      <c r="E12" s="1"/>
      <c r="F12" s="1"/>
    </row>
    <row r="13" spans="1:6" ht="13.5">
      <c r="A13" s="1" t="s">
        <v>4</v>
      </c>
      <c r="B13" s="1">
        <v>0</v>
      </c>
      <c r="D13" s="1">
        <v>0</v>
      </c>
      <c r="E13" s="1"/>
      <c r="F13" s="1">
        <v>0</v>
      </c>
    </row>
    <row r="14" spans="1:6" ht="13.5" customHeight="1">
      <c r="A14" s="1" t="s">
        <v>36</v>
      </c>
      <c r="B14" s="1">
        <v>0</v>
      </c>
      <c r="D14" s="1">
        <v>0</v>
      </c>
      <c r="E14" s="1"/>
      <c r="F14" s="1">
        <v>0</v>
      </c>
    </row>
    <row r="15" spans="2:6" ht="13.5" customHeight="1">
      <c r="B15" s="6">
        <f>SUM(B13:B14)</f>
        <v>0</v>
      </c>
      <c r="C15" s="6"/>
      <c r="D15" s="6">
        <f>SUM(D13:D14)</f>
        <v>0</v>
      </c>
      <c r="E15" s="6"/>
      <c r="F15" s="6">
        <f>SUM(F13:F14)</f>
        <v>0</v>
      </c>
    </row>
    <row r="16" spans="2:6" ht="13.5" customHeight="1">
      <c r="B16" s="6"/>
      <c r="D16" s="1"/>
      <c r="E16" s="1"/>
      <c r="F16" s="1"/>
    </row>
    <row r="17" spans="1:6" ht="13.5">
      <c r="A17" s="13" t="s">
        <v>17</v>
      </c>
      <c r="B17" s="6">
        <v>0</v>
      </c>
      <c r="C17" s="6"/>
      <c r="D17" s="6">
        <v>0</v>
      </c>
      <c r="E17" s="6"/>
      <c r="F17" s="6">
        <v>0</v>
      </c>
    </row>
    <row r="18" spans="1:6" ht="13.5" customHeight="1">
      <c r="A18" s="13" t="s">
        <v>31</v>
      </c>
      <c r="D18" s="1"/>
      <c r="E18" s="1"/>
      <c r="F18" s="1"/>
    </row>
    <row r="19" spans="1:6" ht="15" customHeight="1">
      <c r="A19" s="1" t="s">
        <v>24</v>
      </c>
      <c r="B19" s="1">
        <v>0</v>
      </c>
      <c r="D19" s="1">
        <v>0</v>
      </c>
      <c r="E19" s="1"/>
      <c r="F19" s="1">
        <v>0</v>
      </c>
    </row>
    <row r="20" spans="1:6" ht="13.5">
      <c r="A20" s="1" t="s">
        <v>5</v>
      </c>
      <c r="B20" s="1">
        <v>0</v>
      </c>
      <c r="D20" s="1">
        <v>0</v>
      </c>
      <c r="E20" s="1"/>
      <c r="F20" s="1">
        <v>0</v>
      </c>
    </row>
    <row r="21" spans="1:6" ht="13.5">
      <c r="A21" s="1" t="s">
        <v>6</v>
      </c>
      <c r="B21" s="1">
        <v>0</v>
      </c>
      <c r="D21" s="17">
        <v>0</v>
      </c>
      <c r="E21" s="1"/>
      <c r="F21" s="17">
        <v>0</v>
      </c>
    </row>
    <row r="22" spans="1:6" ht="13.5">
      <c r="A22" s="1" t="s">
        <v>7</v>
      </c>
      <c r="B22" s="1">
        <v>0</v>
      </c>
      <c r="D22" s="17">
        <v>0</v>
      </c>
      <c r="E22" s="1"/>
      <c r="F22" s="17">
        <v>0</v>
      </c>
    </row>
    <row r="23" spans="1:6" ht="13.5">
      <c r="A23" s="1" t="s">
        <v>20</v>
      </c>
      <c r="B23" s="1">
        <v>0</v>
      </c>
      <c r="D23" s="17">
        <v>0</v>
      </c>
      <c r="E23" s="1"/>
      <c r="F23" s="17">
        <v>0</v>
      </c>
    </row>
    <row r="24" spans="1:6" ht="13.5">
      <c r="A24" s="1" t="s">
        <v>18</v>
      </c>
      <c r="B24" s="1">
        <v>0</v>
      </c>
      <c r="D24" s="17">
        <v>0</v>
      </c>
      <c r="E24" s="1"/>
      <c r="F24" s="17">
        <v>0</v>
      </c>
    </row>
    <row r="25" spans="1:6" ht="13.5">
      <c r="A25" s="1" t="s">
        <v>21</v>
      </c>
      <c r="B25" s="1">
        <v>0</v>
      </c>
      <c r="D25" s="17">
        <v>0</v>
      </c>
      <c r="E25" s="1"/>
      <c r="F25" s="17">
        <v>0</v>
      </c>
    </row>
    <row r="26" spans="1:6" ht="13.5">
      <c r="A26" s="1" t="s">
        <v>22</v>
      </c>
      <c r="B26" s="1">
        <v>0</v>
      </c>
      <c r="D26" s="17">
        <v>0</v>
      </c>
      <c r="E26" s="1"/>
      <c r="F26" s="17">
        <v>0</v>
      </c>
    </row>
    <row r="27" spans="1:6" ht="13.5">
      <c r="A27" s="1" t="s">
        <v>23</v>
      </c>
      <c r="B27" s="1">
        <v>0</v>
      </c>
      <c r="D27" s="17">
        <v>0</v>
      </c>
      <c r="E27" s="1"/>
      <c r="F27" s="17">
        <v>0</v>
      </c>
    </row>
    <row r="28" spans="1:6" ht="13.5">
      <c r="A28" s="1" t="s">
        <v>8</v>
      </c>
      <c r="B28" s="1">
        <v>0</v>
      </c>
      <c r="D28" s="17">
        <v>0</v>
      </c>
      <c r="E28" s="1"/>
      <c r="F28" s="17">
        <v>0</v>
      </c>
    </row>
    <row r="29" spans="1:6" ht="13.5">
      <c r="A29" s="1" t="s">
        <v>9</v>
      </c>
      <c r="B29" s="7">
        <v>0</v>
      </c>
      <c r="C29" s="9"/>
      <c r="D29" s="20">
        <v>0</v>
      </c>
      <c r="E29" s="9"/>
      <c r="F29" s="20">
        <v>0</v>
      </c>
    </row>
    <row r="30" spans="1:6" ht="13.5">
      <c r="A30" s="1" t="s">
        <v>32</v>
      </c>
      <c r="B30" s="13">
        <f>SUM(B19:B29)</f>
        <v>0</v>
      </c>
      <c r="C30" s="13"/>
      <c r="D30" s="13">
        <f>SUM(D19:D29)</f>
        <v>0</v>
      </c>
      <c r="E30" s="13"/>
      <c r="F30" s="13">
        <f>SUM(F19:F29)</f>
        <v>0</v>
      </c>
    </row>
    <row r="31" spans="1:6" ht="13.5">
      <c r="A31" s="1" t="s">
        <v>33</v>
      </c>
      <c r="B31" s="13">
        <f>B17+B30</f>
        <v>0</v>
      </c>
      <c r="C31" s="13"/>
      <c r="D31" s="13">
        <f>D17+D30</f>
        <v>0</v>
      </c>
      <c r="E31" s="13"/>
      <c r="F31" s="13">
        <f>F17+F30</f>
        <v>0</v>
      </c>
    </row>
    <row r="32" spans="1:6" ht="15.75" customHeight="1">
      <c r="A32" s="1" t="s">
        <v>15</v>
      </c>
      <c r="B32" s="14">
        <f>B10+B30</f>
        <v>0</v>
      </c>
      <c r="C32" s="10"/>
      <c r="D32" s="19">
        <f>D10+D30</f>
        <v>0</v>
      </c>
      <c r="E32" s="6"/>
      <c r="F32" s="19">
        <f>F10+F30</f>
        <v>0</v>
      </c>
    </row>
    <row r="33" spans="2:6" ht="9" customHeight="1">
      <c r="B33" s="14"/>
      <c r="C33" s="10"/>
      <c r="D33" s="19"/>
      <c r="E33" s="6"/>
      <c r="F33" s="19"/>
    </row>
    <row r="34" spans="1:6" ht="15.75" customHeight="1">
      <c r="A34" s="6" t="s">
        <v>38</v>
      </c>
      <c r="B34" s="14"/>
      <c r="C34" s="10"/>
      <c r="D34" s="19"/>
      <c r="E34" s="6"/>
      <c r="F34" s="19"/>
    </row>
    <row r="35" spans="1:6" ht="14.25" customHeight="1">
      <c r="A35" s="1" t="s">
        <v>30</v>
      </c>
      <c r="B35" s="14"/>
      <c r="C35" s="10"/>
      <c r="D35" s="19">
        <v>0</v>
      </c>
      <c r="E35" s="6"/>
      <c r="F35" s="19">
        <v>0</v>
      </c>
    </row>
    <row r="36" spans="1:6" ht="14.25" customHeight="1">
      <c r="A36" s="1" t="s">
        <v>3</v>
      </c>
      <c r="B36" s="14"/>
      <c r="C36" s="10"/>
      <c r="D36" s="19"/>
      <c r="E36" s="6"/>
      <c r="F36" s="19"/>
    </row>
    <row r="37" spans="1:6" ht="14.25" customHeight="1">
      <c r="A37" s="1" t="s">
        <v>28</v>
      </c>
      <c r="B37" s="14"/>
      <c r="C37" s="10"/>
      <c r="D37" s="24">
        <v>0</v>
      </c>
      <c r="E37" s="6"/>
      <c r="F37" s="24">
        <v>0</v>
      </c>
    </row>
    <row r="38" spans="1:6" ht="14.25" customHeight="1">
      <c r="A38" s="1" t="s">
        <v>9</v>
      </c>
      <c r="B38" s="14"/>
      <c r="C38" s="10"/>
      <c r="D38" s="24">
        <v>0</v>
      </c>
      <c r="E38" s="6"/>
      <c r="F38" s="24">
        <v>0</v>
      </c>
    </row>
    <row r="39" spans="1:6" ht="14.25" customHeight="1">
      <c r="A39" s="1" t="s">
        <v>29</v>
      </c>
      <c r="B39" s="14"/>
      <c r="C39" s="10"/>
      <c r="D39" s="25">
        <f>SUM(D37:D38)</f>
        <v>0</v>
      </c>
      <c r="E39" s="6"/>
      <c r="F39" s="25">
        <f>SUM(F37:F38)</f>
        <v>0</v>
      </c>
    </row>
    <row r="40" spans="1:6" ht="13.5" customHeight="1">
      <c r="A40" s="1" t="s">
        <v>15</v>
      </c>
      <c r="B40" s="14"/>
      <c r="C40" s="10"/>
      <c r="D40" s="19">
        <v>0</v>
      </c>
      <c r="E40" s="6"/>
      <c r="F40" s="19">
        <v>0</v>
      </c>
    </row>
    <row r="41" spans="2:6" ht="11.25" customHeight="1">
      <c r="B41" s="11" t="s">
        <v>16</v>
      </c>
      <c r="C41" s="8"/>
      <c r="D41" s="17"/>
      <c r="E41" s="1"/>
      <c r="F41" s="17"/>
    </row>
    <row r="42" spans="1:6" ht="13.5">
      <c r="A42" s="6" t="s">
        <v>10</v>
      </c>
      <c r="D42" s="17"/>
      <c r="E42" s="1"/>
      <c r="F42" s="17"/>
    </row>
    <row r="43" spans="1:6" ht="13.5">
      <c r="A43" s="1" t="s">
        <v>0</v>
      </c>
      <c r="D43" s="17"/>
      <c r="E43" s="1"/>
      <c r="F43" s="17"/>
    </row>
    <row r="44" spans="1:6" ht="13.5">
      <c r="A44" s="1" t="s">
        <v>11</v>
      </c>
      <c r="B44" s="1">
        <v>0</v>
      </c>
      <c r="D44" s="17">
        <v>0</v>
      </c>
      <c r="E44" s="1"/>
      <c r="F44" s="17">
        <v>0</v>
      </c>
    </row>
    <row r="45" spans="1:6" ht="13.5">
      <c r="A45" s="1" t="s">
        <v>19</v>
      </c>
      <c r="B45" s="7">
        <v>0</v>
      </c>
      <c r="C45" s="9"/>
      <c r="D45" s="20"/>
      <c r="E45" s="9"/>
      <c r="F45" s="20"/>
    </row>
    <row r="46" spans="2:6" ht="13.5">
      <c r="B46" s="6">
        <f>SUM(B44:B45)</f>
        <v>0</v>
      </c>
      <c r="C46" s="6"/>
      <c r="D46" s="18">
        <f>SUM(D44:D45)</f>
        <v>0</v>
      </c>
      <c r="E46" s="6"/>
      <c r="F46" s="18">
        <f>SUM(F44:F45)</f>
        <v>0</v>
      </c>
    </row>
    <row r="47" spans="2:6" ht="13.5">
      <c r="B47" s="6"/>
      <c r="C47" s="6"/>
      <c r="D47" s="18"/>
      <c r="E47" s="6"/>
      <c r="F47" s="18"/>
    </row>
    <row r="48" spans="2:6" ht="13.5">
      <c r="B48" s="6"/>
      <c r="C48" s="6"/>
      <c r="D48" s="18"/>
      <c r="E48" s="6"/>
      <c r="F48" s="18"/>
    </row>
    <row r="49" spans="1:7" ht="13.5" customHeight="1">
      <c r="A49" s="1" t="s">
        <v>25</v>
      </c>
      <c r="D49" s="17"/>
      <c r="E49" s="1"/>
      <c r="F49" s="17"/>
      <c r="G49">
        <v>2</v>
      </c>
    </row>
    <row r="50" spans="1:6" ht="13.5">
      <c r="A50" s="1" t="s">
        <v>34</v>
      </c>
      <c r="B50" s="7">
        <v>0</v>
      </c>
      <c r="C50" s="9"/>
      <c r="D50" s="20">
        <v>0</v>
      </c>
      <c r="E50" s="9"/>
      <c r="F50" s="20">
        <v>0</v>
      </c>
    </row>
    <row r="51" spans="2:6" ht="13.5">
      <c r="B51" s="6">
        <f>SUM(B50)</f>
        <v>0</v>
      </c>
      <c r="C51" s="6"/>
      <c r="D51" s="18">
        <f>SUM(D50)</f>
        <v>0</v>
      </c>
      <c r="E51" s="6"/>
      <c r="F51" s="18">
        <f>SUM(F50)</f>
        <v>0</v>
      </c>
    </row>
    <row r="52" spans="1:6" ht="15.75" customHeight="1">
      <c r="A52" s="6" t="s">
        <v>39</v>
      </c>
      <c r="D52" s="17"/>
      <c r="E52" s="1"/>
      <c r="F52" s="17"/>
    </row>
    <row r="53" spans="1:6" ht="13.5">
      <c r="A53" s="1" t="s">
        <v>12</v>
      </c>
      <c r="B53" s="1">
        <v>0</v>
      </c>
      <c r="D53" s="17">
        <v>0</v>
      </c>
      <c r="E53" s="1"/>
      <c r="F53" s="17">
        <v>0</v>
      </c>
    </row>
    <row r="54" spans="1:6" ht="13.5">
      <c r="A54" s="1" t="s">
        <v>41</v>
      </c>
      <c r="B54" s="1">
        <v>0</v>
      </c>
      <c r="D54" s="17">
        <v>0</v>
      </c>
      <c r="E54" s="1"/>
      <c r="F54" s="17">
        <v>0</v>
      </c>
    </row>
    <row r="55" spans="1:6" ht="13.5">
      <c r="A55" s="1" t="s">
        <v>40</v>
      </c>
      <c r="B55" s="7">
        <v>0</v>
      </c>
      <c r="C55" s="9"/>
      <c r="D55" s="20">
        <v>0</v>
      </c>
      <c r="E55" s="9"/>
      <c r="F55" s="20">
        <v>0</v>
      </c>
    </row>
    <row r="56" spans="2:6" ht="13.5">
      <c r="B56" s="6">
        <f>SUM(B53:B55)</f>
        <v>0</v>
      </c>
      <c r="C56" s="6"/>
      <c r="D56" s="18">
        <f>SUM(D53:D55)</f>
        <v>0</v>
      </c>
      <c r="E56" s="6"/>
      <c r="F56" s="18">
        <f>SUM(F53:F55)</f>
        <v>0</v>
      </c>
    </row>
    <row r="57" spans="4:6" ht="12" customHeight="1">
      <c r="D57" s="17"/>
      <c r="E57" s="1"/>
      <c r="F57" s="17"/>
    </row>
    <row r="58" spans="1:6" ht="13.5">
      <c r="A58" s="6" t="s">
        <v>13</v>
      </c>
      <c r="B58" s="1">
        <f>B10+B46+B56</f>
        <v>0</v>
      </c>
      <c r="D58" s="17">
        <f>D10+D35+D46+D56</f>
        <v>0</v>
      </c>
      <c r="E58" s="1"/>
      <c r="F58" s="17">
        <f>F10+F35+F46+F56</f>
        <v>0</v>
      </c>
    </row>
    <row r="59" spans="1:6" ht="13.5">
      <c r="A59" s="6" t="s">
        <v>14</v>
      </c>
      <c r="B59" s="17">
        <f>B15+B30+B39+B51</f>
        <v>0</v>
      </c>
      <c r="C59" s="17"/>
      <c r="D59" s="17">
        <f>D15+D30+D39+D51</f>
        <v>0</v>
      </c>
      <c r="E59" s="17"/>
      <c r="F59" s="17">
        <f>F15+F30+F39+F51</f>
        <v>0</v>
      </c>
    </row>
    <row r="60" spans="1:6" ht="18" customHeight="1">
      <c r="A60" s="1" t="s">
        <v>15</v>
      </c>
      <c r="B60" s="18">
        <f>SUM(B58:B59)</f>
        <v>0</v>
      </c>
      <c r="C60" s="18"/>
      <c r="D60" s="18">
        <f>SUM(D58:D59)</f>
        <v>0</v>
      </c>
      <c r="E60" s="18"/>
      <c r="F60" s="18">
        <f>SUM(F58:F59)</f>
        <v>0</v>
      </c>
    </row>
    <row r="61" ht="13.5">
      <c r="D61" s="3"/>
    </row>
    <row r="62" spans="2:6" ht="15">
      <c r="B62" s="22"/>
      <c r="C62" s="22"/>
      <c r="D62" s="23"/>
      <c r="E62" s="22"/>
      <c r="F62" s="23"/>
    </row>
    <row r="63" spans="4:5" ht="13.5">
      <c r="D63" s="1"/>
      <c r="E63" s="1"/>
    </row>
    <row r="64" ht="13.5">
      <c r="A64" s="1" t="s">
        <v>44</v>
      </c>
    </row>
    <row r="65" ht="13.5">
      <c r="A65" s="1" t="s">
        <v>45</v>
      </c>
    </row>
    <row r="66" ht="13.5">
      <c r="A66" s="1" t="s">
        <v>46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Svenska studiecentralen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Bäcklund</dc:creator>
  <cp:keywords/>
  <dc:description/>
  <cp:lastModifiedBy>Malin</cp:lastModifiedBy>
  <cp:lastPrinted>2012-11-27T08:10:12Z</cp:lastPrinted>
  <dcterms:created xsi:type="dcterms:W3CDTF">1998-11-17T13:56:54Z</dcterms:created>
  <dcterms:modified xsi:type="dcterms:W3CDTF">2022-12-15T12:19:11Z</dcterms:modified>
  <cp:category/>
  <cp:version/>
  <cp:contentType/>
  <cp:contentStatus/>
</cp:coreProperties>
</file>